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29" i="47" l="1"/>
  <c r="BP27" i="47"/>
  <c r="BP26" i="47"/>
  <c r="BP25" i="47"/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<sst xmlns="http://schemas.openxmlformats.org/spreadsheetml/2006/main" count="81" uniqueCount="67">
  <si>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</si>
  <si>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</si>
  <si>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</si>
  <si>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</si>
  <si>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</si>
  <si>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</si>
  <si>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</si>
  <si>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</si>
  <si>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</si>
  <si>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</si>
  <si>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</si>
  <si>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</si>
  <si>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</si>
  <si>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</si>
  <si>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</si>
  <si>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</si>
  <si>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</si>
  <si>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</si>
  <si>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</si>
  <si>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</si>
  <si>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</si>
  <si>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</si>
  <si>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</si>
  <si>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</si>
  <si>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</si>
  <si>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</si>
  <si>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</si>
  <si>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</si>
  <si>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</si>
  <si>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</si>
  <si>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</si>
  <si>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</si>
  <si>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</si>
  <si>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</si>
  <si>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</si>
  <si>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</si>
  <si>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</si>
  <si>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</si>
  <si>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</si>
  <si>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</si>
  <si>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</si>
  <si>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</si>
  <si>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</si>
  <si>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</si>
  <si>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</si>
  <si>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</si>
  <si>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</si>
  <si>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</si>
  <si>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</si>
  <si>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>Toneladas</t>
  </si>
  <si>
    <t>DESEMPEÑO DE LAS FUNCIONES</t>
  </si>
  <si>
    <t>SERVICIOS PUBLICOS DE CALIDAD</t>
  </si>
  <si>
    <t>Municipio: Municipio de Zapotlán el Grande, Jalisco</t>
  </si>
  <si>
    <t>OM40 Impulsar la producción de carnicos de bovino con apego al TIF.   OM41 Impulsar la producción de carnicos de porcinos con apego al TIF.</t>
  </si>
  <si>
    <r>
      <rPr>
        <b/>
        <sz val="11"/>
        <color theme="1"/>
        <rFont val="Calibri"/>
        <family val="2"/>
        <scheme val="minor"/>
      </rPr>
      <t>OM40</t>
    </r>
    <r>
      <rPr>
        <sz val="11"/>
        <color theme="1"/>
        <rFont val="Calibri"/>
        <family val="2"/>
        <scheme val="minor"/>
      </rPr>
      <t xml:space="preserve"> Sacrificio de 19,311  de bovinos con apego al TIF </t>
    </r>
    <r>
      <rPr>
        <b/>
        <sz val="11"/>
        <color theme="1"/>
        <rFont val="Calibri"/>
        <family val="2"/>
        <scheme val="minor"/>
      </rPr>
      <t xml:space="preserve">OM41 </t>
    </r>
    <r>
      <rPr>
        <sz val="11"/>
        <color theme="1"/>
        <rFont val="Calibri"/>
        <family val="2"/>
        <scheme val="minor"/>
      </rPr>
      <t xml:space="preserve">Sacrificio de 43,056  de porcinos con apego al TIF. </t>
    </r>
  </si>
  <si>
    <t xml:space="preserve">OM40 Bitacora desacrificio de bovinos del Nuevo rastro de Zapotlán el Grande. OM41Bitacora desacrificio de Porcinos del Nuevo rastro de Zapotlán el Grande.  </t>
  </si>
  <si>
    <t>OM40 Volúmen de producción de carne de bovino con apego al TIF OM41Volúmen de producción de carne de porcino con apego al TIF</t>
  </si>
  <si>
    <t>Ascendente</t>
  </si>
  <si>
    <t>19,311 bobinos sacrificados con apego al TIF</t>
  </si>
  <si>
    <t>43,056 porcinos sacrificados con apego al TIF</t>
  </si>
  <si>
    <t>RASTRO MUNICIPAL</t>
  </si>
  <si>
    <t>SALUD ANIMAL</t>
  </si>
  <si>
    <t>CIUDAD EFICIENTE.</t>
  </si>
  <si>
    <t>Municipio:  Municipio de Zapotlán el Grande , Jalisco.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</si>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</sst>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17" fillId="13" borderId="12" xfId="0" applyFont="1" applyFill="1" applyBorder="1" applyAlignment="1">
      <alignment horizontal="left" vertical="top" wrapText="1"/>
    </xf>
    <xf numFmtId="0" fontId="17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BC13" sqref="BC13:BM14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52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58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39</v>
      </c>
      <c r="X7" s="70"/>
      <c r="Y7" s="70"/>
      <c r="Z7" s="70"/>
      <c r="AA7" s="70"/>
      <c r="AB7" s="70"/>
      <c r="AC7" s="71"/>
      <c r="AD7" s="76" t="s">
        <v>33</v>
      </c>
      <c r="AE7" s="77"/>
      <c r="AF7" s="77"/>
      <c r="AG7" s="77"/>
      <c r="AH7" s="77"/>
      <c r="AI7" s="77"/>
      <c r="AJ7" s="78"/>
      <c r="AK7" s="75" t="s">
        <v>48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49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64</v>
      </c>
      <c r="BO7" s="64"/>
      <c r="BP7" s="64"/>
      <c r="BQ7" s="64"/>
      <c r="BR7" s="64"/>
      <c r="BS7" s="65"/>
      <c r="BT7" s="63" t="s">
        <v>65</v>
      </c>
      <c r="BU7" s="64"/>
      <c r="BV7" s="64"/>
      <c r="BW7" s="64"/>
      <c r="BX7" s="64"/>
      <c r="BY7" s="65"/>
      <c r="BZ7" s="63" t="s">
        <v>66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59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39</v>
      </c>
      <c r="X9" s="70"/>
      <c r="Y9" s="70"/>
      <c r="Z9" s="70"/>
      <c r="AA9" s="70"/>
      <c r="AB9" s="70"/>
      <c r="AC9" s="71"/>
      <c r="AD9" s="76" t="s">
        <v>33</v>
      </c>
      <c r="AE9" s="77"/>
      <c r="AF9" s="77"/>
      <c r="AG9" s="77"/>
      <c r="AH9" s="77"/>
      <c r="AI9" s="77"/>
      <c r="AJ9" s="78"/>
      <c r="AK9" s="75" t="s">
        <v>48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49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64</v>
      </c>
      <c r="BO9" s="64"/>
      <c r="BP9" s="64"/>
      <c r="BQ9" s="64"/>
      <c r="BR9" s="64"/>
      <c r="BS9" s="65"/>
      <c r="BT9" s="63" t="s">
        <v>65</v>
      </c>
      <c r="BU9" s="64"/>
      <c r="BV9" s="64"/>
      <c r="BW9" s="64"/>
      <c r="BX9" s="64"/>
      <c r="BY9" s="65"/>
      <c r="BZ9" s="63" t="s">
        <v>66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topLeftCell="A10" workbookViewId="0">
      <selection activeCell="A10" sqref="A10:AL15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64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6"/>
    </row>
    <row r="2" spans="1:81" x14ac:dyDescent="0.2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9"/>
    </row>
    <row r="3" spans="1:81" ht="21" x14ac:dyDescent="0.25">
      <c r="A3" s="170" t="s">
        <v>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2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21" customHeight="1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customHeight="1" x14ac:dyDescent="0.25">
      <c r="A6" s="173" t="s">
        <v>50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  <c r="AL6" s="7"/>
      <c r="AM6" s="176" t="s">
        <v>62</v>
      </c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8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79" t="s">
        <v>51</v>
      </c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80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51" t="s">
        <v>53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3"/>
      <c r="AM10" s="158" t="s">
        <v>54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60"/>
    </row>
    <row r="11" spans="1:81" x14ac:dyDescent="0.25">
      <c r="A11" s="15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3"/>
      <c r="AM11" s="158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60"/>
    </row>
    <row r="12" spans="1:81" x14ac:dyDescent="0.25">
      <c r="A12" s="15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8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60"/>
    </row>
    <row r="13" spans="1:81" ht="18.75" x14ac:dyDescent="0.25">
      <c r="A13" s="15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3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5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3"/>
      <c r="AM14" s="158" t="s">
        <v>55</v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60"/>
    </row>
    <row r="15" spans="1:8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7"/>
      <c r="AM15" s="161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3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3" t="s">
        <v>56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4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/>
      <c r="BK18" s="39"/>
      <c r="BL18" s="127" t="s">
        <v>57</v>
      </c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9"/>
      <c r="CD18" s="9"/>
    </row>
    <row r="19" spans="1:82" ht="5.25" customHeight="1" x14ac:dyDescent="0.2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2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4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35" t="s">
        <v>47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7"/>
      <c r="AX21" s="141" t="s">
        <v>49</v>
      </c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2"/>
      <c r="BK21" s="145" t="s">
        <v>46</v>
      </c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7"/>
      <c r="CD21" s="9"/>
    </row>
    <row r="22" spans="1:82" ht="21" customHeight="1" x14ac:dyDescent="0.25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40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4"/>
      <c r="BK22" s="148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50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15" t="s">
        <v>16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3"/>
      <c r="AH24" s="118" t="s">
        <v>6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/>
    </row>
    <row r="25" spans="1:82" ht="17.100000000000001" customHeight="1" x14ac:dyDescent="0.25">
      <c r="A25" s="53">
        <v>1</v>
      </c>
      <c r="B25" s="110" t="s">
        <v>60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f>4922617.25+219428.34</f>
        <v>5142045.59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2</v>
      </c>
      <c r="B26" s="105" t="s">
        <v>61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f>74763+421420</f>
        <v>496183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7.100000000000001" customHeight="1" x14ac:dyDescent="0.25">
      <c r="A27" s="54">
        <v>3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8">
        <f>22000</f>
        <v>22000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18.75" x14ac:dyDescent="0.3">
      <c r="A28" s="54">
        <v>4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21" t="s">
        <v>20</v>
      </c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21" customHeight="1" x14ac:dyDescent="0.25">
      <c r="A29" s="54">
        <v>5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>
        <f>10+199899.6</f>
        <v>199909.6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6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8.75" x14ac:dyDescent="0.25">
      <c r="A33" s="54">
        <v>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08">
        <v>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ht="18.75" x14ac:dyDescent="0.3">
      <c r="A34" s="55">
        <v>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9"/>
      <c r="AH34" s="111" t="s">
        <v>25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>
        <f>SUM(BP25:CC33)</f>
        <v>5860138.1899999995</v>
      </c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</row>
    <row r="35" spans="1:81" x14ac:dyDescent="0.25">
      <c r="A35" s="56">
        <v>11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4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2018-01-05T15:18:55Z</cp:lastPrinted>
  <dcterms:created xsi:type="dcterms:W3CDTF">2013-09-24T17:23:29Z</dcterms:created>
  <dcterms:modified xsi:type="dcterms:W3CDTF">2018-01-23T17:44:27Z</dcterms:modified>
</cp:coreProperties>
</file>